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огноз расходов 2023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'Прогноз расходов 2023'!$A$3:$D$8</definedName>
    <definedName name="Excel_BuiltIn_Print_Titles" localSheetId="0">'Прогноз расходов 2023'!#REF!</definedName>
    <definedName name="_xlnm.Print_Titles" localSheetId="0">'Прогноз расходов 2023'!$7:$7</definedName>
    <definedName name="_xlnm.Print_Area" localSheetId="0">'Прогноз расходов 2023'!$A$1:$G$14</definedName>
  </definedNames>
  <calcPr fullCalcOnLoad="1"/>
</workbook>
</file>

<file path=xl/sharedStrings.xml><?xml version="1.0" encoding="utf-8"?>
<sst xmlns="http://schemas.openxmlformats.org/spreadsheetml/2006/main" count="28" uniqueCount="22">
  <si>
    <t>(рублей)</t>
  </si>
  <si>
    <t>Наименование</t>
  </si>
  <si>
    <t>Раздел, подраз-дел</t>
  </si>
  <si>
    <t>Целевая статья</t>
  </si>
  <si>
    <t>Вид расхо-дов</t>
  </si>
  <si>
    <t>Утверждено на 2023 год</t>
  </si>
  <si>
    <t>Изменения (увеличение (+), уменьшение (-))</t>
  </si>
  <si>
    <t>Сумма на 2023 год с учетом изменений</t>
  </si>
  <si>
    <t>Жилищно-коммунальное хозяйство</t>
  </si>
  <si>
    <t>0500</t>
  </si>
  <si>
    <t>Капитальные вложения в объекты государственной (муниципальной) собственности</t>
  </si>
  <si>
    <t>Бюджетные инвестиции</t>
  </si>
  <si>
    <t>ВСЕГО</t>
  </si>
  <si>
    <t>10 0 00 00000</t>
  </si>
  <si>
    <t>Коммунальное хозяйство</t>
  </si>
  <si>
    <t>Муниципальная программа «Развитие и модернизация объектов инженерной инфраструктуры города Обнинска»</t>
  </si>
  <si>
    <t>Строительство канализационно-насосной станции с двумя напорными коллекторами в районе ул. Пирогова</t>
  </si>
  <si>
    <t>0502</t>
  </si>
  <si>
    <t>10 0 08 10000</t>
  </si>
  <si>
    <t xml:space="preserve">Приложение № 1 к решению Обнинского городского Собрания "О внесении изменений в решение Обнинского городского Собрания от 13.12.2022 № 01-34 "О бюджете города Обнинска на 2023 год и плановый период 2024 и 2025 годов" </t>
  </si>
  <si>
    <t>Изменения в приложение № 2 «Распределение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2023 год»</t>
  </si>
  <si>
    <t>от 28.11.2023 № 03-46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</si>
</sst>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i/>
      <sz val="12"/>
      <name val="Times New Roman"/>
      <family val="1"/>
    </font>
    <font>
      <b/>
      <i/>
      <sz val="12.5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>
      <alignment/>
      <protection/>
    </xf>
    <xf numFmtId="0" fontId="6" fillId="22" borderId="1" applyNumberFormat="0" applyAlignment="0" applyProtection="0"/>
    <xf numFmtId="0" fontId="7" fillId="23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1" borderId="0" applyNumberFormat="0" applyBorder="0" applyAlignment="0" applyProtection="0"/>
    <xf numFmtId="0" fontId="0" fillId="4" borderId="7" applyNumberFormat="0" applyAlignment="0" applyProtection="0"/>
    <xf numFmtId="0" fontId="16" fillId="22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24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24" borderId="10">
      <alignment/>
      <protection/>
    </xf>
    <xf numFmtId="0" fontId="17" fillId="0" borderId="11">
      <alignment horizontal="center" vertical="center" wrapText="1"/>
      <protection/>
    </xf>
    <xf numFmtId="0" fontId="17" fillId="24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24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24" borderId="16">
      <alignment horizontal="center"/>
      <protection/>
    </xf>
    <xf numFmtId="0" fontId="17" fillId="24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24" fillId="0" borderId="11">
      <alignment vertical="top" wrapText="1"/>
      <protection/>
    </xf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13" fillId="3" borderId="1" applyNumberFormat="0" applyAlignment="0" applyProtection="0"/>
    <xf numFmtId="0" fontId="16" fillId="24" borderId="8" applyNumberFormat="0" applyAlignment="0" applyProtection="0"/>
    <xf numFmtId="0" fontId="25" fillId="24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7" fillId="23" borderId="2" applyNumberFormat="0" applyAlignment="0" applyProtection="0"/>
    <xf numFmtId="0" fontId="2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7" applyNumberFormat="0" applyAlignment="0" applyProtection="0"/>
    <xf numFmtId="9" fontId="1" fillId="0" borderId="0" applyFill="0" applyBorder="0" applyAlignment="0" applyProtection="0"/>
    <xf numFmtId="0" fontId="31" fillId="0" borderId="6" applyNumberFormat="0" applyFill="0" applyAlignment="0" applyProtection="0"/>
    <xf numFmtId="0" fontId="2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9" fillId="7" borderId="0" applyNumberFormat="0" applyBorder="0" applyAlignment="0" applyProtection="0"/>
  </cellStyleXfs>
  <cellXfs count="36">
    <xf numFmtId="0" fontId="0" fillId="0" borderId="0" xfId="0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wrapText="1"/>
    </xf>
    <xf numFmtId="4" fontId="33" fillId="0" borderId="0" xfId="0" applyNumberFormat="1" applyFont="1" applyFill="1" applyAlignment="1">
      <alignment horizontal="center"/>
    </xf>
    <xf numFmtId="49" fontId="35" fillId="0" borderId="11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/>
    </xf>
    <xf numFmtId="49" fontId="35" fillId="0" borderId="11" xfId="0" applyNumberFormat="1" applyFont="1" applyFill="1" applyBorder="1" applyAlignment="1">
      <alignment horizontal="left" wrapText="1"/>
    </xf>
    <xf numFmtId="49" fontId="35" fillId="0" borderId="11" xfId="0" applyNumberFormat="1" applyFont="1" applyFill="1" applyBorder="1" applyAlignment="1">
      <alignment horizontal="center" wrapText="1"/>
    </xf>
    <xf numFmtId="49" fontId="36" fillId="0" borderId="11" xfId="0" applyNumberFormat="1" applyFont="1" applyFill="1" applyBorder="1" applyAlignment="1">
      <alignment horizontal="center" wrapText="1"/>
    </xf>
    <xf numFmtId="49" fontId="38" fillId="0" borderId="11" xfId="0" applyNumberFormat="1" applyFont="1" applyFill="1" applyBorder="1" applyAlignment="1">
      <alignment horizontal="left" wrapText="1"/>
    </xf>
    <xf numFmtId="0" fontId="33" fillId="0" borderId="11" xfId="0" applyFont="1" applyFill="1" applyBorder="1" applyAlignment="1">
      <alignment horizontal="left" wrapText="1"/>
    </xf>
    <xf numFmtId="0" fontId="33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49" fontId="38" fillId="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Fill="1" applyBorder="1" applyAlignment="1">
      <alignment horizontal="center" wrapText="1"/>
    </xf>
    <xf numFmtId="0" fontId="41" fillId="0" borderId="11" xfId="0" applyFont="1" applyFill="1" applyBorder="1" applyAlignment="1">
      <alignment/>
    </xf>
    <xf numFmtId="4" fontId="40" fillId="0" borderId="11" xfId="0" applyNumberFormat="1" applyFont="1" applyFill="1" applyBorder="1" applyAlignment="1">
      <alignment horizontal="right" wrapText="1"/>
    </xf>
    <xf numFmtId="4" fontId="40" fillId="0" borderId="11" xfId="0" applyNumberFormat="1" applyFont="1" applyFill="1" applyBorder="1" applyAlignment="1">
      <alignment horizontal="right"/>
    </xf>
    <xf numFmtId="4" fontId="41" fillId="0" borderId="11" xfId="0" applyNumberFormat="1" applyFont="1" applyFill="1" applyBorder="1" applyAlignment="1">
      <alignment horizontal="right"/>
    </xf>
    <xf numFmtId="4" fontId="39" fillId="0" borderId="11" xfId="0" applyNumberFormat="1" applyFont="1" applyFill="1" applyBorder="1" applyAlignment="1">
      <alignment horizontal="right"/>
    </xf>
    <xf numFmtId="4" fontId="39" fillId="0" borderId="11" xfId="0" applyNumberFormat="1" applyFont="1" applyFill="1" applyBorder="1" applyAlignment="1">
      <alignment horizontal="right" wrapText="1"/>
    </xf>
    <xf numFmtId="4" fontId="41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left"/>
    </xf>
    <xf numFmtId="0" fontId="34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 vertical="top" wrapText="1"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xl61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Ввод " xfId="117"/>
    <cellStyle name="Вывод" xfId="118"/>
    <cellStyle name="Вычисление" xfId="119"/>
    <cellStyle name="Hyperlink" xfId="120"/>
    <cellStyle name="Currency" xfId="121"/>
    <cellStyle name="Currency [0]" xfId="122"/>
    <cellStyle name="Заголовок 1" xfId="123"/>
    <cellStyle name="Заголовок 2" xfId="124"/>
    <cellStyle name="Заголовок 3" xfId="125"/>
    <cellStyle name="Заголовок 4" xfId="126"/>
    <cellStyle name="Итог" xfId="127"/>
    <cellStyle name="Контрольная ячейка" xfId="128"/>
    <cellStyle name="Название" xfId="129"/>
    <cellStyle name="Нейтральный" xfId="130"/>
    <cellStyle name="Followed Hyperlink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view="pageBreakPreview" zoomScaleNormal="90" zoomScaleSheetLayoutView="100" zoomScalePageLayoutView="0" workbookViewId="0" topLeftCell="A1">
      <selection activeCell="F1" sqref="F1:G1"/>
    </sheetView>
  </sheetViews>
  <sheetFormatPr defaultColWidth="8.625" defaultRowHeight="12.75"/>
  <cols>
    <col min="1" max="1" width="58.75390625" style="1" customWidth="1"/>
    <col min="2" max="2" width="8.375" style="1" customWidth="1"/>
    <col min="3" max="3" width="19.00390625" style="2" customWidth="1"/>
    <col min="4" max="4" width="7.875" style="2" customWidth="1"/>
    <col min="5" max="5" width="22.625" style="2" customWidth="1"/>
    <col min="6" max="6" width="21.25390625" style="3" customWidth="1"/>
    <col min="7" max="7" width="22.625" style="3" customWidth="1"/>
    <col min="8" max="16384" width="8.625" style="3" customWidth="1"/>
  </cols>
  <sheetData>
    <row r="1" spans="1:9" ht="96.75" customHeight="1">
      <c r="A1" s="4"/>
      <c r="B1" s="4"/>
      <c r="C1" s="32"/>
      <c r="D1" s="32"/>
      <c r="E1" s="32"/>
      <c r="F1" s="33" t="s">
        <v>19</v>
      </c>
      <c r="G1" s="32"/>
      <c r="H1" s="5"/>
      <c r="I1" s="5"/>
    </row>
    <row r="2" spans="1:9" ht="26.25" customHeight="1">
      <c r="A2" s="2"/>
      <c r="B2" s="2"/>
      <c r="C2" s="32"/>
      <c r="D2" s="32"/>
      <c r="E2" s="32"/>
      <c r="F2" s="34" t="s">
        <v>21</v>
      </c>
      <c r="G2" s="35"/>
      <c r="H2" s="5"/>
      <c r="I2" s="5"/>
    </row>
    <row r="3" spans="1:6" ht="9.75" customHeight="1">
      <c r="A3" s="28"/>
      <c r="B3" s="28"/>
      <c r="C3" s="28"/>
      <c r="D3" s="28"/>
      <c r="E3" s="28"/>
      <c r="F3" s="6"/>
    </row>
    <row r="4" spans="1:7" ht="26.25" customHeight="1">
      <c r="A4" s="29" t="s">
        <v>20</v>
      </c>
      <c r="B4" s="30"/>
      <c r="C4" s="30"/>
      <c r="D4" s="30"/>
      <c r="E4" s="30"/>
      <c r="F4" s="30"/>
      <c r="G4" s="30"/>
    </row>
    <row r="5" spans="1:7" ht="27.75" customHeight="1">
      <c r="A5" s="30"/>
      <c r="B5" s="30"/>
      <c r="C5" s="30"/>
      <c r="D5" s="30"/>
      <c r="E5" s="30"/>
      <c r="F5" s="30"/>
      <c r="G5" s="30"/>
    </row>
    <row r="6" spans="1:7" ht="15" customHeight="1">
      <c r="A6" s="31" t="s">
        <v>0</v>
      </c>
      <c r="B6" s="31"/>
      <c r="C6" s="31"/>
      <c r="D6" s="31"/>
      <c r="E6" s="31"/>
      <c r="F6" s="31"/>
      <c r="G6" s="31"/>
    </row>
    <row r="7" spans="1:7" s="10" customFormat="1" ht="46.5" customHeight="1">
      <c r="A7" s="7" t="s">
        <v>1</v>
      </c>
      <c r="B7" s="8" t="s">
        <v>2</v>
      </c>
      <c r="C7" s="8" t="s">
        <v>3</v>
      </c>
      <c r="D7" s="8" t="s">
        <v>4</v>
      </c>
      <c r="E7" s="9" t="s">
        <v>5</v>
      </c>
      <c r="F7" s="9" t="s">
        <v>6</v>
      </c>
      <c r="G7" s="9" t="s">
        <v>7</v>
      </c>
    </row>
    <row r="8" spans="1:7" s="17" customFormat="1" ht="16.5">
      <c r="A8" s="11" t="s">
        <v>8</v>
      </c>
      <c r="B8" s="12" t="s">
        <v>9</v>
      </c>
      <c r="C8" s="13"/>
      <c r="D8" s="13"/>
      <c r="E8" s="26">
        <v>610593793.23</v>
      </c>
      <c r="F8" s="26">
        <f>F9</f>
        <v>35169324.45</v>
      </c>
      <c r="G8" s="23">
        <f aca="true" t="shared" si="0" ref="G8:G13">SUM(E8:F8)</f>
        <v>645763117.6800001</v>
      </c>
    </row>
    <row r="9" spans="1:7" ht="17.25">
      <c r="A9" s="14" t="s">
        <v>14</v>
      </c>
      <c r="B9" s="18" t="s">
        <v>17</v>
      </c>
      <c r="C9" s="13"/>
      <c r="D9" s="13"/>
      <c r="E9" s="25">
        <v>144685339.89</v>
      </c>
      <c r="F9" s="25">
        <f>F10</f>
        <v>35169324.45</v>
      </c>
      <c r="G9" s="24">
        <f t="shared" si="0"/>
        <v>179854664.33999997</v>
      </c>
    </row>
    <row r="10" spans="1:7" ht="47.25">
      <c r="A10" s="15" t="s">
        <v>15</v>
      </c>
      <c r="B10" s="19" t="s">
        <v>17</v>
      </c>
      <c r="C10" s="16" t="s">
        <v>13</v>
      </c>
      <c r="D10" s="16"/>
      <c r="E10" s="21">
        <v>122675339.89</v>
      </c>
      <c r="F10" s="21">
        <f>F11</f>
        <v>35169324.45</v>
      </c>
      <c r="G10" s="22">
        <f t="shared" si="0"/>
        <v>157844664.34</v>
      </c>
    </row>
    <row r="11" spans="1:7" ht="31.5">
      <c r="A11" s="15" t="s">
        <v>16</v>
      </c>
      <c r="B11" s="19" t="s">
        <v>17</v>
      </c>
      <c r="C11" s="16" t="s">
        <v>18</v>
      </c>
      <c r="D11" s="16"/>
      <c r="E11" s="21">
        <f>E12</f>
        <v>0</v>
      </c>
      <c r="F11" s="21">
        <f>F12</f>
        <v>35169324.45</v>
      </c>
      <c r="G11" s="22">
        <f t="shared" si="0"/>
        <v>35169324.45</v>
      </c>
    </row>
    <row r="12" spans="1:7" ht="31.5">
      <c r="A12" s="15" t="s">
        <v>10</v>
      </c>
      <c r="B12" s="19" t="s">
        <v>17</v>
      </c>
      <c r="C12" s="16" t="s">
        <v>18</v>
      </c>
      <c r="D12" s="16">
        <v>400</v>
      </c>
      <c r="E12" s="21">
        <f>E13</f>
        <v>0</v>
      </c>
      <c r="F12" s="21">
        <f>F13</f>
        <v>35169324.45</v>
      </c>
      <c r="G12" s="22">
        <f t="shared" si="0"/>
        <v>35169324.45</v>
      </c>
    </row>
    <row r="13" spans="1:7" ht="16.5">
      <c r="A13" s="15" t="s">
        <v>11</v>
      </c>
      <c r="B13" s="19" t="s">
        <v>17</v>
      </c>
      <c r="C13" s="16" t="s">
        <v>18</v>
      </c>
      <c r="D13" s="16">
        <v>410</v>
      </c>
      <c r="E13" s="21"/>
      <c r="F13" s="21">
        <v>35169324.45</v>
      </c>
      <c r="G13" s="22">
        <f t="shared" si="0"/>
        <v>35169324.45</v>
      </c>
    </row>
    <row r="14" spans="1:7" s="17" customFormat="1" ht="16.5">
      <c r="A14" s="20" t="s">
        <v>12</v>
      </c>
      <c r="B14" s="12"/>
      <c r="C14" s="16"/>
      <c r="D14" s="16"/>
      <c r="E14" s="23">
        <v>6602667248.55</v>
      </c>
      <c r="F14" s="23">
        <f>F8</f>
        <v>35169324.45</v>
      </c>
      <c r="G14" s="23">
        <f>SUM(E14:F14)</f>
        <v>6637836573</v>
      </c>
    </row>
    <row r="15" spans="6:7" ht="15">
      <c r="F15" s="27"/>
      <c r="G15" s="27"/>
    </row>
    <row r="16" spans="6:7" ht="15">
      <c r="F16" s="27"/>
      <c r="G16" s="27"/>
    </row>
  </sheetData>
  <sheetProtection selectLockedCells="1" selectUnlockedCells="1"/>
  <mergeCells count="6">
    <mergeCell ref="A3:E3"/>
    <mergeCell ref="A4:G5"/>
    <mergeCell ref="A6:G6"/>
    <mergeCell ref="C1:E1"/>
    <mergeCell ref="F1:G1"/>
    <mergeCell ref="C2:E2"/>
  </mergeCells>
  <printOptions/>
  <pageMargins left="0.6298611111111111" right="0.25" top="0.4597222222222222" bottom="0.36" header="0.5118055555555555" footer="0.25"/>
  <pageSetup firstPageNumber="2" useFirstPageNumber="1" fitToHeight="0" fitToWidth="1" horizontalDpi="300" verticalDpi="300" orientation="portrait" paperSize="9" scale="5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cp:lastPrinted>2023-10-24T12:05:26Z</cp:lastPrinted>
  <dcterms:created xsi:type="dcterms:W3CDTF">2023-10-30T05:29:29Z</dcterms:created>
  <dcterms:modified xsi:type="dcterms:W3CDTF">2023-11-23T08:28:31Z</dcterms:modified>
  <cp:category/>
  <cp:version/>
  <cp:contentType/>
  <cp:contentStatus/>
</cp:coreProperties>
</file>